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<sst xmlns="http://schemas.openxmlformats.org/spreadsheetml/2006/main" count="48" uniqueCount="41">
  <si>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Col_NrLinie=0</t>
  </si>
  <si>
    <t>Col_Marca=1</t>
  </si>
  <si>
    <t>Col_TipDoc=2</t>
  </si>
  <si>
    <t>Col_NrPlata=3</t>
  </si>
  <si>
    <t>Col_DataPlata=4</t>
  </si>
  <si>
    <t>Col_ValPlata=5</t>
  </si>
  <si>
    <t>Col_NrFactura=6</t>
  </si>
  <si>
    <t>Col_DataFactura=7</t>
  </si>
  <si>
    <t>Col_ValFactura=8</t>
  </si>
  <si>
    <t>Col_CodFurn=9</t>
  </si>
  <si>
    <t>Col_TipOperatie=10</t>
  </si>
  <si>
    <t>Col_SimbolCont=11</t>
  </si>
  <si>
    <t>Col_CursPlata=13</t>
  </si>
  <si>
    <t>Col_Moneda=14</t>
  </si>
  <si>
    <t>Col_TipFactura=15</t>
  </si>
  <si>
    <t>Col_DocumentCumulativ=16</t>
  </si>
  <si>
    <t>Col_MarcaAngajat</t>
  </si>
  <si>
    <t>PLATA FURNIZOR</t>
  </si>
  <si>
    <t>bf</t>
  </si>
  <si>
    <t>DIRECT PE CHELTUIELI</t>
  </si>
  <si>
    <t>Reparatii auto</t>
  </si>
  <si>
    <t>Dp</t>
  </si>
  <si>
    <t>PLATA ANGAJAT</t>
  </si>
  <si>
    <t>Salar angajat</t>
  </si>
  <si>
    <t>DATORII TAXE</t>
  </si>
  <si>
    <t>Factura energie</t>
  </si>
  <si>
    <t>Col_Obs=12</t>
  </si>
  <si>
    <t>Col_CodAnalizaNod</t>
  </si>
  <si>
    <t>Col_CentruCost</t>
  </si>
  <si>
    <t>Col_Gestiune</t>
  </si>
  <si>
    <t>Col_Reprezinta</t>
  </si>
  <si>
    <t>Chit</t>
  </si>
  <si>
    <t>409.02</t>
  </si>
  <si>
    <t>Plata Avans</t>
  </si>
  <si>
    <t>Decont 106</t>
  </si>
  <si>
    <t>EUR</t>
  </si>
  <si>
    <t>Avans servicii</t>
  </si>
  <si>
    <t>Col_TVA</t>
  </si>
  <si>
    <t>Col_SimbolContPers</t>
  </si>
  <si>
    <t>Antet</t>
  </si>
  <si>
    <t>Test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</si>
</sst>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46">
      <alignment/>
      <protection/>
    </xf>
    <xf numFmtId="49" fontId="1" fillId="0" borderId="0" xfId="46" applyNumberFormat="1">
      <alignment/>
      <protection/>
    </xf>
    <xf numFmtId="0" fontId="2" fillId="0" borderId="0" xfId="46" applyFont="1" applyAlignment="1">
      <alignment vertical="center"/>
      <protection/>
    </xf>
    <xf numFmtId="14" fontId="1" fillId="0" borderId="0" xfId="46" applyNumberFormat="1" applyFont="1">
      <alignment/>
      <protection/>
    </xf>
    <xf numFmtId="0" fontId="1" fillId="0" borderId="0" xfId="46" applyNumberFormat="1" applyFont="1">
      <alignment/>
      <protection/>
    </xf>
    <xf numFmtId="172" fontId="1" fillId="0" borderId="0" xfId="46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70" zoomScaleNormal="70" zoomScalePageLayoutView="0" workbookViewId="0" topLeftCell="A1">
      <selection activeCell="A2" sqref="A2"/>
    </sheetView>
  </sheetViews>
  <sheetFormatPr defaultColWidth="9.421875" defaultRowHeight="15" customHeight="1"/>
  <cols>
    <col min="1" max="1" width="13.00390625" style="0" customWidth="1"/>
    <col min="2" max="2" width="13.00390625" style="1" customWidth="1"/>
    <col min="3" max="3" width="13.00390625" style="2" customWidth="1"/>
    <col min="4" max="4" width="13.00390625" style="1" customWidth="1"/>
    <col min="5" max="5" width="15.00390625" style="1" customWidth="1"/>
    <col min="6" max="6" width="14.00390625" style="1" customWidth="1"/>
    <col min="7" max="7" width="15.57421875" style="1" customWidth="1"/>
    <col min="8" max="8" width="17.421875" style="1" customWidth="1"/>
    <col min="9" max="9" width="16.421875" style="1" customWidth="1"/>
    <col min="10" max="10" width="14.28125" style="1" customWidth="1"/>
    <col min="11" max="11" width="21.00390625" style="1" customWidth="1"/>
    <col min="12" max="12" width="17.421875" style="1" customWidth="1"/>
    <col min="13" max="13" width="16.7109375" style="1" customWidth="1"/>
    <col min="14" max="14" width="16.140625" style="1" customWidth="1"/>
    <col min="15" max="15" width="14.8515625" style="1" customWidth="1"/>
    <col min="16" max="16" width="17.00390625" style="1" customWidth="1"/>
    <col min="17" max="17" width="24.421875" style="1" customWidth="1"/>
    <col min="18" max="18" width="29.421875" style="1" customWidth="1"/>
    <col min="19" max="16384" width="9.421875" style="1" customWidth="1"/>
  </cols>
  <sheetData>
    <row r="1" ht="15" customHeight="1">
      <c r="A1" t="s">
        <v>39</v>
      </c>
    </row>
    <row r="2" ht="15" customHeight="1">
      <c r="A2" t="s">
        <v>40</v>
      </c>
    </row>
    <row r="3" spans="1:24" ht="15" customHeight="1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26</v>
      </c>
      <c r="N3" t="s">
        <v>12</v>
      </c>
      <c r="O3" t="s">
        <v>13</v>
      </c>
      <c r="P3" t="s">
        <v>14</v>
      </c>
      <c r="Q3" t="s">
        <v>15</v>
      </c>
      <c r="R3" s="1" t="s">
        <v>16</v>
      </c>
      <c r="S3" s="1" t="s">
        <v>27</v>
      </c>
      <c r="T3" s="1" t="s">
        <v>28</v>
      </c>
      <c r="U3" s="1" t="s">
        <v>29</v>
      </c>
      <c r="V3" s="1" t="s">
        <v>30</v>
      </c>
      <c r="W3" s="1" t="s">
        <v>37</v>
      </c>
      <c r="X3" s="1" t="s">
        <v>38</v>
      </c>
    </row>
    <row r="4" spans="1:23" ht="15" customHeight="1">
      <c r="A4">
        <v>3</v>
      </c>
      <c r="B4" s="3">
        <v>301</v>
      </c>
      <c r="C4" s="2" t="s">
        <v>18</v>
      </c>
      <c r="D4" s="5">
        <v>7</v>
      </c>
      <c r="E4" s="6">
        <v>44102</v>
      </c>
      <c r="F4" s="5">
        <v>150</v>
      </c>
      <c r="I4" s="4"/>
      <c r="K4" s="1" t="s">
        <v>19</v>
      </c>
      <c r="L4" s="1">
        <v>611</v>
      </c>
      <c r="M4" s="1" t="s">
        <v>20</v>
      </c>
      <c r="N4" s="1">
        <v>4.85</v>
      </c>
      <c r="O4" s="1" t="s">
        <v>35</v>
      </c>
      <c r="Q4" s="1" t="s">
        <v>34</v>
      </c>
      <c r="S4" s="1">
        <v>211</v>
      </c>
      <c r="T4" s="1">
        <v>1003</v>
      </c>
      <c r="U4" s="1">
        <v>1003</v>
      </c>
      <c r="W4" s="1">
        <f>ROUND((150*9/109),2)</f>
        <v>12.39</v>
      </c>
    </row>
    <row r="5" spans="1:24" ht="15" customHeight="1">
      <c r="A5">
        <v>4</v>
      </c>
      <c r="B5" s="1">
        <v>301</v>
      </c>
      <c r="C5" s="2" t="s">
        <v>21</v>
      </c>
      <c r="D5" s="1">
        <v>8</v>
      </c>
      <c r="E5" s="6">
        <v>44102</v>
      </c>
      <c r="F5" s="1">
        <v>1000</v>
      </c>
      <c r="K5" s="1" t="s">
        <v>22</v>
      </c>
      <c r="L5" s="1">
        <v>425</v>
      </c>
      <c r="M5" s="1" t="s">
        <v>23</v>
      </c>
      <c r="N5" s="1">
        <v>4.85</v>
      </c>
      <c r="O5" s="1" t="s">
        <v>35</v>
      </c>
      <c r="Q5" s="1" t="s">
        <v>34</v>
      </c>
      <c r="R5" s="1">
        <v>301</v>
      </c>
      <c r="X5" s="1">
        <v>425</v>
      </c>
    </row>
    <row r="6" spans="1:21" ht="15" customHeight="1">
      <c r="A6">
        <v>5</v>
      </c>
      <c r="B6" s="1">
        <v>301</v>
      </c>
      <c r="C6" s="2" t="s">
        <v>18</v>
      </c>
      <c r="D6" s="1">
        <v>9</v>
      </c>
      <c r="E6" s="6">
        <v>44102</v>
      </c>
      <c r="F6" s="1">
        <v>650</v>
      </c>
      <c r="K6" s="1" t="s">
        <v>24</v>
      </c>
      <c r="L6" s="1">
        <v>605</v>
      </c>
      <c r="M6" s="1" t="s">
        <v>25</v>
      </c>
      <c r="N6" s="1">
        <v>4.85</v>
      </c>
      <c r="O6" s="1" t="s">
        <v>35</v>
      </c>
      <c r="Q6" s="1" t="s">
        <v>34</v>
      </c>
      <c r="S6" s="1">
        <v>212</v>
      </c>
      <c r="T6" s="1">
        <v>1003</v>
      </c>
      <c r="U6" s="1">
        <v>1003</v>
      </c>
    </row>
    <row r="7" spans="1:23" ht="15" customHeight="1">
      <c r="A7">
        <v>6</v>
      </c>
      <c r="B7" s="1">
        <v>301</v>
      </c>
      <c r="C7" s="2" t="s">
        <v>31</v>
      </c>
      <c r="D7" s="1">
        <v>10</v>
      </c>
      <c r="E7" s="6">
        <v>44102</v>
      </c>
      <c r="F7" s="1">
        <v>750</v>
      </c>
      <c r="J7" s="1">
        <v>12433</v>
      </c>
      <c r="K7" s="1" t="s">
        <v>17</v>
      </c>
      <c r="L7" s="1" t="s">
        <v>32</v>
      </c>
      <c r="M7" s="1" t="s">
        <v>36</v>
      </c>
      <c r="N7" s="1">
        <v>4.85</v>
      </c>
      <c r="O7" s="1" t="s">
        <v>35</v>
      </c>
      <c r="Q7" s="1" t="s">
        <v>34</v>
      </c>
      <c r="V7" s="1" t="s">
        <v>33</v>
      </c>
      <c r="W7" s="1">
        <f>ROUND((750*5/105),2)</f>
        <v>35.71</v>
      </c>
    </row>
    <row r="8" ht="15" customHeight="1">
      <c r="E8" s="6"/>
    </row>
    <row r="9" ht="15" customHeight="1">
      <c r="E9" s="6"/>
    </row>
    <row r="10" ht="15" customHeight="1">
      <c r="E10" s="6"/>
    </row>
    <row r="11" ht="15" customHeight="1">
      <c r="E11" s="6"/>
    </row>
    <row r="12" ht="15" customHeight="1">
      <c r="E12" s="6"/>
    </row>
    <row r="13" ht="15" customHeight="1">
      <c r="E13" s="6"/>
    </row>
    <row r="14" ht="15" customHeight="1">
      <c r="E14" s="6"/>
    </row>
    <row r="15" ht="15" customHeight="1">
      <c r="E15" s="6"/>
    </row>
    <row r="16" ht="15" customHeight="1">
      <c r="E16" s="6"/>
    </row>
    <row r="17" ht="15" customHeight="1">
      <c r="E17" s="6"/>
    </row>
    <row r="18" ht="15" customHeight="1">
      <c r="E18" s="6"/>
    </row>
    <row r="19" ht="15" customHeight="1">
      <c r="E19" s="6"/>
    </row>
    <row r="20" ht="15" customHeight="1">
      <c r="E20" s="6"/>
    </row>
    <row r="21" ht="15" customHeight="1">
      <c r="E21" s="6"/>
    </row>
    <row r="22" ht="15" customHeight="1">
      <c r="E22" s="6"/>
    </row>
    <row r="23" ht="15" customHeight="1">
      <c r="E2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Moisa</dc:creator>
  <cp:keywords/>
  <dc:description/>
  <cp:lastModifiedBy>Bogdan Moisa</cp:lastModifiedBy>
  <dcterms:created xsi:type="dcterms:W3CDTF">2020-09-15T07:35:05Z</dcterms:created>
  <dcterms:modified xsi:type="dcterms:W3CDTF">2020-09-18T13:38:36Z</dcterms:modified>
  <cp:category/>
  <cp:version/>
  <cp:contentType/>
  <cp:contentStatus/>
</cp:coreProperties>
</file>